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D:\work\LPC\CTA\spec\"/>
    </mc:Choice>
  </mc:AlternateContent>
  <xr:revisionPtr revIDLastSave="0" documentId="8_{B08631B6-992F-4155-9DB1-095EC0D87393}" xr6:coauthVersionLast="47" xr6:coauthVersionMax="47" xr10:uidLastSave="{00000000-0000-0000-0000-000000000000}"/>
  <bookViews>
    <workbookView xWindow="-120" yWindow="-120" windowWidth="29040" windowHeight="15840"/>
  </bookViews>
  <sheets>
    <sheet name="CTA Calculator" sheetId="1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6" i="1"/>
  <c r="I17" i="1"/>
  <c r="G18" i="1"/>
  <c r="G19" i="1"/>
  <c r="G20" i="1"/>
  <c r="G21" i="1"/>
  <c r="G22" i="1"/>
  <c r="G23" i="1"/>
  <c r="G24" i="1"/>
  <c r="G25" i="1"/>
  <c r="G26" i="1"/>
  <c r="G27" i="1"/>
  <c r="G28" i="1"/>
  <c r="G29" i="1"/>
  <c r="I29" i="1" l="1"/>
  <c r="I28" i="1"/>
  <c r="I26" i="1"/>
  <c r="I24" i="1"/>
  <c r="I21" i="1"/>
  <c r="I20" i="1"/>
  <c r="I19" i="1"/>
  <c r="I18" i="1"/>
  <c r="I27" i="1"/>
  <c r="I22" i="1"/>
  <c r="I25" i="1"/>
  <c r="I23" i="1"/>
  <c r="G14" i="1" l="1"/>
  <c r="G16" i="1"/>
  <c r="G17" i="1"/>
  <c r="G15" i="1" l="1"/>
  <c r="I15" i="1"/>
</calcChain>
</file>

<file path=xl/comments1.xml><?xml version="1.0" encoding="utf-8"?>
<comments xmlns="http://schemas.openxmlformats.org/spreadsheetml/2006/main">
  <authors>
    <author>Richard Karn</author>
  </authors>
  <commentList>
    <comment ref="H13" authorId="0" shapeId="0">
      <text>
        <r>
          <rPr>
            <sz val="10"/>
            <color indexed="81"/>
            <rFont val="Tahoma"/>
            <family val="2"/>
          </rPr>
          <t xml:space="preserve">
Must be less than 60 deg C
You should get a good signal at 50 deg C</t>
        </r>
      </text>
    </comment>
  </commentList>
</comments>
</file>

<file path=xl/sharedStrings.xml><?xml version="1.0" encoding="utf-8"?>
<sst xmlns="http://schemas.openxmlformats.org/spreadsheetml/2006/main" count="60" uniqueCount="57">
  <si>
    <t xml:space="preserve">Resistance </t>
  </si>
  <si>
    <t>Channel</t>
  </si>
  <si>
    <t>R20</t>
  </si>
  <si>
    <t>T deg C</t>
  </si>
  <si>
    <t>a20</t>
  </si>
  <si>
    <t>A</t>
  </si>
  <si>
    <t>B</t>
  </si>
  <si>
    <t>C</t>
  </si>
  <si>
    <t>CTA</t>
  </si>
  <si>
    <t>Resistance</t>
  </si>
  <si>
    <t>of cable</t>
  </si>
  <si>
    <t>Completed</t>
  </si>
  <si>
    <t>Probe &amp; Cable</t>
  </si>
  <si>
    <t>Probe</t>
  </si>
  <si>
    <t>Sensor location</t>
  </si>
  <si>
    <t>D</t>
  </si>
  <si>
    <t>1a</t>
  </si>
  <si>
    <t>1b</t>
  </si>
  <si>
    <t>name 1</t>
  </si>
  <si>
    <t>name 2</t>
  </si>
  <si>
    <t>name 3</t>
  </si>
  <si>
    <t>name 4</t>
  </si>
  <si>
    <t>in HF leg</t>
  </si>
  <si>
    <t>Ambient Temp (*C)</t>
  </si>
  <si>
    <t>3.  Enter the ambient temperature in cell H9.</t>
  </si>
  <si>
    <t>Test Point</t>
  </si>
  <si>
    <t>to set at</t>
  </si>
  <si>
    <t>Inferred</t>
  </si>
  <si>
    <t>1.  Enter R20 and a20 values from the sensor information sheet in blue cells D &amp; E</t>
  </si>
  <si>
    <t>ID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</si>
  <si>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</si>
  <si>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</si>
  <si>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</si>
  <si>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</si>
  <si>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</si>
  <si>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</si>
  <si>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</si>
  <si>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</si>
  <si>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</si>
  <si>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</si>
  <si>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</si>
  <si>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</si>
  <si>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</si>
  <si>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</si>
  <si>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</si>
  <si>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</si>
  <si>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</si>
  <si>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</si>
  <si>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</si>
  <si>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</si>
  <si>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</si>
  <si>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</si>
  <si>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</si>
  <si>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</si>
  <si>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2.  Enter the total resistance of the probe plus cables in the yellow cells</t>
  </si>
  <si>
    <t>4.  Select sensor temperature in the pink cells H. Ensure that this is less than the maximum probe operating temperature (60degC for water)</t>
  </si>
  <si>
    <t>5.  Adjust the Wheatstone bridge pot (W) to give a resistance at the Test Point equal that shown in Cell J (half turn = 0.7 ohms)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</si>
</sst>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2" fontId="3" fillId="4" borderId="7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2" fontId="1" fillId="4" borderId="10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33" sqref="E33"/>
    </sheetView>
  </sheetViews>
  <sheetFormatPr defaultRowHeight="12.75" x14ac:dyDescent="0.2"/>
  <cols>
    <col min="1" max="1" width="14.7109375" customWidth="1"/>
    <col min="4" max="4" width="11.28515625" customWidth="1"/>
    <col min="5" max="5" width="9.28515625" customWidth="1"/>
    <col min="6" max="6" width="14.140625" customWidth="1"/>
    <col min="7" max="7" width="10.85546875" customWidth="1"/>
    <col min="10" max="10" width="11.42578125" customWidth="1"/>
  </cols>
  <sheetData>
    <row r="1" spans="1:9" ht="15" x14ac:dyDescent="0.2">
      <c r="A1" s="1" t="s">
        <v>28</v>
      </c>
      <c r="B1" s="2"/>
      <c r="C1" s="2"/>
      <c r="D1" s="3"/>
      <c r="E1" s="4"/>
      <c r="F1" s="5"/>
      <c r="G1" s="5"/>
      <c r="H1" s="5"/>
      <c r="I1" s="7"/>
    </row>
    <row r="2" spans="1:9" ht="15" x14ac:dyDescent="0.2">
      <c r="A2" s="1" t="s">
        <v>54</v>
      </c>
      <c r="B2" s="2"/>
      <c r="C2" s="2"/>
      <c r="D2" s="3"/>
      <c r="E2" s="4"/>
      <c r="F2" s="5"/>
      <c r="G2" s="5"/>
      <c r="H2" s="5"/>
      <c r="I2" s="7"/>
    </row>
    <row r="3" spans="1:9" ht="15" x14ac:dyDescent="0.2">
      <c r="A3" s="1" t="s">
        <v>24</v>
      </c>
      <c r="B3" s="2"/>
      <c r="C3" s="2"/>
      <c r="D3" s="3"/>
      <c r="E3" s="4"/>
      <c r="F3" s="5"/>
      <c r="G3" s="5"/>
      <c r="H3" s="5"/>
      <c r="I3" s="7"/>
    </row>
    <row r="4" spans="1:9" ht="15" x14ac:dyDescent="0.2">
      <c r="A4" s="1" t="s">
        <v>55</v>
      </c>
      <c r="B4" s="2"/>
      <c r="C4" s="2"/>
      <c r="D4" s="6"/>
      <c r="E4" s="5"/>
      <c r="F4" s="5"/>
      <c r="G4" s="5"/>
      <c r="H4" s="5"/>
      <c r="I4" s="7"/>
    </row>
    <row r="5" spans="1:9" ht="15" x14ac:dyDescent="0.2">
      <c r="A5" s="1" t="s">
        <v>56</v>
      </c>
      <c r="B5" s="2"/>
      <c r="C5" s="2"/>
      <c r="D5" s="3"/>
      <c r="E5" s="4"/>
      <c r="F5" s="5"/>
      <c r="G5" s="5"/>
      <c r="H5" s="5"/>
      <c r="I5" s="7"/>
    </row>
    <row r="6" spans="1:9" ht="15" x14ac:dyDescent="0.2">
      <c r="A6" s="1"/>
      <c r="B6" s="2"/>
      <c r="C6" s="2"/>
      <c r="D6" s="3"/>
      <c r="E6" s="4"/>
      <c r="F6" s="5"/>
      <c r="G6" s="5"/>
      <c r="H6" s="5"/>
      <c r="I6" s="7"/>
    </row>
    <row r="7" spans="1:9" ht="15" x14ac:dyDescent="0.2">
      <c r="A7" s="1"/>
      <c r="B7" s="2"/>
      <c r="C7" s="2"/>
      <c r="D7" s="3"/>
      <c r="E7" s="4"/>
      <c r="F7" s="5"/>
      <c r="G7" s="5"/>
      <c r="H7" s="20" t="s">
        <v>23</v>
      </c>
      <c r="I7" s="7"/>
    </row>
    <row r="8" spans="1:9" ht="15" x14ac:dyDescent="0.2">
      <c r="A8" s="1"/>
      <c r="B8" s="2"/>
      <c r="C8" s="2"/>
      <c r="D8" s="3"/>
      <c r="E8" s="4"/>
      <c r="F8" s="5"/>
      <c r="G8" s="5"/>
      <c r="H8" s="21">
        <v>24</v>
      </c>
      <c r="I8" s="7"/>
    </row>
    <row r="9" spans="1:9" ht="15.75" x14ac:dyDescent="0.25">
      <c r="B9" s="2"/>
      <c r="C9" s="2"/>
      <c r="D9" s="6"/>
      <c r="E9" s="5"/>
      <c r="F9" s="18">
        <v>2</v>
      </c>
      <c r="G9" s="5"/>
      <c r="H9" s="7"/>
    </row>
    <row r="10" spans="1:9" ht="15.75" x14ac:dyDescent="0.25">
      <c r="A10" s="9"/>
      <c r="B10" s="2"/>
      <c r="C10" s="2"/>
      <c r="D10" s="16" t="s">
        <v>16</v>
      </c>
      <c r="E10" s="17" t="s">
        <v>17</v>
      </c>
      <c r="F10" s="13" t="s">
        <v>11</v>
      </c>
      <c r="G10" s="5"/>
      <c r="H10" s="7"/>
      <c r="I10" s="18">
        <v>5</v>
      </c>
    </row>
    <row r="11" spans="1:9" ht="15" x14ac:dyDescent="0.2">
      <c r="A11" s="1"/>
      <c r="B11" s="10"/>
      <c r="C11" s="2"/>
      <c r="D11" s="22" t="s">
        <v>13</v>
      </c>
      <c r="E11" s="23"/>
      <c r="F11" s="14" t="s">
        <v>12</v>
      </c>
      <c r="G11" s="13" t="s">
        <v>27</v>
      </c>
      <c r="H11" s="7"/>
      <c r="I11" s="13" t="s">
        <v>0</v>
      </c>
    </row>
    <row r="12" spans="1:9" s="11" customFormat="1" ht="15" customHeight="1" x14ac:dyDescent="0.25">
      <c r="A12" s="54"/>
      <c r="B12" s="55" t="s">
        <v>13</v>
      </c>
      <c r="C12" s="56" t="s">
        <v>8</v>
      </c>
      <c r="D12" s="24" t="s">
        <v>0</v>
      </c>
      <c r="E12" s="25"/>
      <c r="F12" s="14" t="s">
        <v>0</v>
      </c>
      <c r="G12" s="14" t="s">
        <v>9</v>
      </c>
      <c r="H12" s="18">
        <v>4</v>
      </c>
      <c r="I12" s="19" t="s">
        <v>26</v>
      </c>
    </row>
    <row r="13" spans="1:9" s="11" customFormat="1" ht="15" customHeight="1" x14ac:dyDescent="0.2">
      <c r="A13" s="57" t="s">
        <v>14</v>
      </c>
      <c r="B13" s="58" t="s">
        <v>29</v>
      </c>
      <c r="C13" s="59" t="s">
        <v>1</v>
      </c>
      <c r="D13" s="29" t="s">
        <v>2</v>
      </c>
      <c r="E13" s="25" t="s">
        <v>4</v>
      </c>
      <c r="F13" s="14" t="s">
        <v>22</v>
      </c>
      <c r="G13" s="53" t="s">
        <v>10</v>
      </c>
      <c r="H13" s="52" t="s">
        <v>3</v>
      </c>
      <c r="I13" s="30" t="s">
        <v>25</v>
      </c>
    </row>
    <row r="14" spans="1:9" ht="15.75" x14ac:dyDescent="0.25">
      <c r="A14" s="31" t="s">
        <v>18</v>
      </c>
      <c r="B14" s="32" t="s">
        <v>5</v>
      </c>
      <c r="C14" s="41">
        <v>1</v>
      </c>
      <c r="D14" s="44">
        <v>12.3</v>
      </c>
      <c r="E14" s="45">
        <v>0.32</v>
      </c>
      <c r="F14" s="48">
        <v>12.5</v>
      </c>
      <c r="G14" s="33">
        <f>F14-D14</f>
        <v>0.19999999999999929</v>
      </c>
      <c r="H14" s="50">
        <v>50</v>
      </c>
      <c r="I14" s="34">
        <f>F14+E14/100*D14*(H14-$H$8)</f>
        <v>13.52336</v>
      </c>
    </row>
    <row r="15" spans="1:9" ht="15.75" x14ac:dyDescent="0.25">
      <c r="A15" s="35" t="s">
        <v>19</v>
      </c>
      <c r="B15" s="12" t="s">
        <v>6</v>
      </c>
      <c r="C15" s="42">
        <v>2</v>
      </c>
      <c r="D15" s="26"/>
      <c r="E15" s="46"/>
      <c r="F15" s="15"/>
      <c r="G15" s="3">
        <f>F15-D15</f>
        <v>0</v>
      </c>
      <c r="H15" s="28">
        <v>50</v>
      </c>
      <c r="I15" s="36">
        <f>F15+E15/100*D15*(H15-$H$8)</f>
        <v>0</v>
      </c>
    </row>
    <row r="16" spans="1:9" ht="15.75" x14ac:dyDescent="0.25">
      <c r="A16" s="35" t="s">
        <v>20</v>
      </c>
      <c r="B16" s="12" t="s">
        <v>7</v>
      </c>
      <c r="C16" s="42">
        <v>3</v>
      </c>
      <c r="D16" s="26"/>
      <c r="E16" s="46"/>
      <c r="F16" s="15"/>
      <c r="G16" s="3">
        <f>F16-D16</f>
        <v>0</v>
      </c>
      <c r="H16" s="28">
        <v>50</v>
      </c>
      <c r="I16" s="36">
        <f>F16+E16/100*D16*(H16-$H$8)</f>
        <v>0</v>
      </c>
    </row>
    <row r="17" spans="1:9" ht="15.75" x14ac:dyDescent="0.25">
      <c r="A17" s="35" t="s">
        <v>21</v>
      </c>
      <c r="B17" s="12" t="s">
        <v>15</v>
      </c>
      <c r="C17" s="42">
        <v>4</v>
      </c>
      <c r="D17" s="26"/>
      <c r="E17" s="46"/>
      <c r="F17" s="15"/>
      <c r="G17" s="3">
        <f>F17-D17</f>
        <v>0</v>
      </c>
      <c r="H17" s="28">
        <v>50</v>
      </c>
      <c r="I17" s="36">
        <f>F17+E17/100*D17*(H17-$H$8)</f>
        <v>0</v>
      </c>
    </row>
    <row r="18" spans="1:9" ht="15.75" x14ac:dyDescent="0.25">
      <c r="A18" s="35" t="s">
        <v>42</v>
      </c>
      <c r="B18" s="12" t="s">
        <v>30</v>
      </c>
      <c r="C18" s="42">
        <v>5</v>
      </c>
      <c r="D18" s="26"/>
      <c r="E18" s="46"/>
      <c r="F18" s="15"/>
      <c r="G18" s="3">
        <f t="shared" ref="G18:G29" si="0">F18-D18</f>
        <v>0</v>
      </c>
      <c r="H18" s="28">
        <v>50</v>
      </c>
      <c r="I18" s="36">
        <f>F18+E18/100*D18*(H18-$H$8)</f>
        <v>0</v>
      </c>
    </row>
    <row r="19" spans="1:9" ht="15.75" x14ac:dyDescent="0.25">
      <c r="A19" s="35" t="s">
        <v>43</v>
      </c>
      <c r="B19" s="12" t="s">
        <v>31</v>
      </c>
      <c r="C19" s="42">
        <v>6</v>
      </c>
      <c r="D19" s="26"/>
      <c r="E19" s="46"/>
      <c r="F19" s="15"/>
      <c r="G19" s="3">
        <f t="shared" si="0"/>
        <v>0</v>
      </c>
      <c r="H19" s="28">
        <v>50</v>
      </c>
      <c r="I19" s="36">
        <f>F19+E19/100*D19*(H19-$H$8)</f>
        <v>0</v>
      </c>
    </row>
    <row r="20" spans="1:9" ht="15.75" x14ac:dyDescent="0.25">
      <c r="A20" s="35" t="s">
        <v>44</v>
      </c>
      <c r="B20" s="12" t="s">
        <v>32</v>
      </c>
      <c r="C20" s="42">
        <v>7</v>
      </c>
      <c r="D20" s="26"/>
      <c r="E20" s="46"/>
      <c r="F20" s="15"/>
      <c r="G20" s="3">
        <f t="shared" si="0"/>
        <v>0</v>
      </c>
      <c r="H20" s="28">
        <v>50</v>
      </c>
      <c r="I20" s="36">
        <f>F20+E20/100*D20*(H20-$H$8)</f>
        <v>0</v>
      </c>
    </row>
    <row r="21" spans="1:9" ht="15.75" x14ac:dyDescent="0.25">
      <c r="A21" s="35" t="s">
        <v>45</v>
      </c>
      <c r="B21" s="12" t="s">
        <v>33</v>
      </c>
      <c r="C21" s="42">
        <v>8</v>
      </c>
      <c r="D21" s="26"/>
      <c r="E21" s="46"/>
      <c r="F21" s="15"/>
      <c r="G21" s="3">
        <f t="shared" si="0"/>
        <v>0</v>
      </c>
      <c r="H21" s="28">
        <v>50</v>
      </c>
      <c r="I21" s="36">
        <f>F21+E21/100*D21*(H21-$H$8)</f>
        <v>0</v>
      </c>
    </row>
    <row r="22" spans="1:9" ht="15.75" x14ac:dyDescent="0.25">
      <c r="A22" s="35" t="s">
        <v>46</v>
      </c>
      <c r="B22" s="12" t="s">
        <v>34</v>
      </c>
      <c r="C22" s="42">
        <v>9</v>
      </c>
      <c r="D22" s="26"/>
      <c r="E22" s="46"/>
      <c r="F22" s="15"/>
      <c r="G22" s="3">
        <f t="shared" si="0"/>
        <v>0</v>
      </c>
      <c r="H22" s="28">
        <v>50</v>
      </c>
      <c r="I22" s="36">
        <f>F22+E22/100*D22*(H22-$H$8)</f>
        <v>0</v>
      </c>
    </row>
    <row r="23" spans="1:9" ht="15.75" x14ac:dyDescent="0.25">
      <c r="A23" s="35" t="s">
        <v>47</v>
      </c>
      <c r="B23" s="12" t="s">
        <v>35</v>
      </c>
      <c r="C23" s="42">
        <v>10</v>
      </c>
      <c r="D23" s="26"/>
      <c r="E23" s="46"/>
      <c r="F23" s="15"/>
      <c r="G23" s="3">
        <f t="shared" si="0"/>
        <v>0</v>
      </c>
      <c r="H23" s="28">
        <v>50</v>
      </c>
      <c r="I23" s="36">
        <f>F23+E23/100*D23*(H23-$H$8)</f>
        <v>0</v>
      </c>
    </row>
    <row r="24" spans="1:9" ht="15.75" x14ac:dyDescent="0.25">
      <c r="A24" s="35" t="s">
        <v>48</v>
      </c>
      <c r="B24" s="12" t="s">
        <v>36</v>
      </c>
      <c r="C24" s="42">
        <v>11</v>
      </c>
      <c r="D24" s="26"/>
      <c r="E24" s="46"/>
      <c r="F24" s="15"/>
      <c r="G24" s="3">
        <f t="shared" si="0"/>
        <v>0</v>
      </c>
      <c r="H24" s="28">
        <v>50</v>
      </c>
      <c r="I24" s="36">
        <f>F24+E24/100*D24*(H24-$H$8)</f>
        <v>0</v>
      </c>
    </row>
    <row r="25" spans="1:9" ht="15.75" x14ac:dyDescent="0.25">
      <c r="A25" s="35" t="s">
        <v>49</v>
      </c>
      <c r="B25" s="12" t="s">
        <v>37</v>
      </c>
      <c r="C25" s="42">
        <v>12</v>
      </c>
      <c r="D25" s="26"/>
      <c r="E25" s="46"/>
      <c r="F25" s="15"/>
      <c r="G25" s="3">
        <f t="shared" si="0"/>
        <v>0</v>
      </c>
      <c r="H25" s="28">
        <v>50</v>
      </c>
      <c r="I25" s="36">
        <f>F25+E25/100*D25*(H25-$H$8)</f>
        <v>0</v>
      </c>
    </row>
    <row r="26" spans="1:9" ht="15.75" x14ac:dyDescent="0.25">
      <c r="A26" s="35" t="s">
        <v>50</v>
      </c>
      <c r="B26" s="12" t="s">
        <v>38</v>
      </c>
      <c r="C26" s="42">
        <v>13</v>
      </c>
      <c r="D26" s="26"/>
      <c r="E26" s="46"/>
      <c r="F26" s="15"/>
      <c r="G26" s="3">
        <f t="shared" si="0"/>
        <v>0</v>
      </c>
      <c r="H26" s="28">
        <v>50</v>
      </c>
      <c r="I26" s="36">
        <f>F26+E26/100*D26*(H26-$H$8)</f>
        <v>0</v>
      </c>
    </row>
    <row r="27" spans="1:9" ht="15.75" x14ac:dyDescent="0.25">
      <c r="A27" s="35" t="s">
        <v>51</v>
      </c>
      <c r="B27" s="12" t="s">
        <v>39</v>
      </c>
      <c r="C27" s="42">
        <v>14</v>
      </c>
      <c r="D27" s="26"/>
      <c r="E27" s="46"/>
      <c r="F27" s="15"/>
      <c r="G27" s="3">
        <f t="shared" si="0"/>
        <v>0</v>
      </c>
      <c r="H27" s="28">
        <v>50</v>
      </c>
      <c r="I27" s="36">
        <f>F27+E27/100*D27*(H27-$H$8)</f>
        <v>0</v>
      </c>
    </row>
    <row r="28" spans="1:9" ht="15.75" x14ac:dyDescent="0.25">
      <c r="A28" s="35" t="s">
        <v>52</v>
      </c>
      <c r="B28" s="12" t="s">
        <v>40</v>
      </c>
      <c r="C28" s="42">
        <v>15</v>
      </c>
      <c r="D28" s="26"/>
      <c r="E28" s="46"/>
      <c r="F28" s="15"/>
      <c r="G28" s="3">
        <f t="shared" si="0"/>
        <v>0</v>
      </c>
      <c r="H28" s="28">
        <v>50</v>
      </c>
      <c r="I28" s="36">
        <f>F28+E28/100*D28*(H28-$H$8)</f>
        <v>0</v>
      </c>
    </row>
    <row r="29" spans="1:9" ht="15.75" x14ac:dyDescent="0.25">
      <c r="A29" s="37" t="s">
        <v>53</v>
      </c>
      <c r="B29" s="38" t="s">
        <v>41</v>
      </c>
      <c r="C29" s="43">
        <v>16</v>
      </c>
      <c r="D29" s="27"/>
      <c r="E29" s="47"/>
      <c r="F29" s="49"/>
      <c r="G29" s="39">
        <f t="shared" si="0"/>
        <v>0</v>
      </c>
      <c r="H29" s="51">
        <v>50</v>
      </c>
      <c r="I29" s="40">
        <f>F29+E29/100*D29*(H29-$H$8)</f>
        <v>0</v>
      </c>
    </row>
    <row r="30" spans="1:9" ht="15" x14ac:dyDescent="0.2">
      <c r="C30" s="8"/>
    </row>
    <row r="31" spans="1:9" ht="15" x14ac:dyDescent="0.2">
      <c r="C31" s="8"/>
    </row>
    <row r="32" spans="1:9" ht="15" x14ac:dyDescent="0.2">
      <c r="C32" s="8"/>
    </row>
    <row r="33" spans="3:3" ht="15" x14ac:dyDescent="0.2">
      <c r="C33" s="8"/>
    </row>
    <row r="34" spans="3:3" ht="15" x14ac:dyDescent="0.2">
      <c r="C34" s="8"/>
    </row>
  </sheetData>
  <phoneticPr fontId="7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CTA Calculator</vt:lpstr>
    </vt:vector>
  </TitlesOfParts>
  <Company>Rikan Aeromarine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CTA resistance calculator</dc:title>
  <dc:creator>Richard Karn</dc:creator>
  <dc:description>updated 6 March 2012</dc:description>
  <cp:lastModifiedBy>David</cp:lastModifiedBy>
  <dcterms:created xsi:type="dcterms:W3CDTF">2005-05-18T01:07:23Z</dcterms:created>
  <dcterms:modified xsi:type="dcterms:W3CDTF">2021-10-19T03:03:24Z</dcterms:modified>
</cp:coreProperties>
</file>